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kerj\Desktop\"/>
    </mc:Choice>
  </mc:AlternateContent>
  <xr:revisionPtr revIDLastSave="0" documentId="13_ncr:1_{6F737778-8A68-488B-B24B-73B79A61DFCB}" xr6:coauthVersionLast="47" xr6:coauthVersionMax="47" xr10:uidLastSave="{00000000-0000-0000-0000-000000000000}"/>
  <bookViews>
    <workbookView xWindow="-96" yWindow="-96" windowWidth="23232" windowHeight="12552" xr2:uid="{A36420F0-66BC-4B95-A864-8A88D01BA6F4}"/>
  </bookViews>
  <sheets>
    <sheet name="FCSIC FY 24 " sheetId="1" r:id="rId1"/>
  </sheets>
  <definedNames>
    <definedName name="_xlnm.Print_Titles" localSheetId="0">'FCSIC FY 24 '!$A:$A,'FCSIC FY 24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13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<sst xmlns="http://schemas.openxmlformats.org/spreadsheetml/2006/main" count="471" uniqueCount="142">
  <si>
    <t>FG = Full Grant;  PGPD = Partial Grant Partial Denial;  FDE = Full Denial Exemption;  FDNR = Full Denial No Records;  FDR = Full Denial Referral;  FDWD = Full Denial Withdrawn;  FDFR = Full Denial Fee Reason;  FDRD = Full Denial Reasonable Description;  FDIF = Full Denial Improper FOIA;  FDNAR = Full Denial Not Agency Records;  FDDR = Full Denial Duplicate Request;  FDO = Full Denial Other</t>
  </si>
  <si>
    <t>Tracking Number</t>
  </si>
  <si>
    <t>Name</t>
  </si>
  <si>
    <t>Information Sought</t>
  </si>
  <si>
    <t>Date Received</t>
  </si>
  <si>
    <t>Actual Final Response Date</t>
  </si>
  <si>
    <t>Tolling/ Closures</t>
  </si>
  <si>
    <t>Net Business Days to Answer</t>
  </si>
  <si>
    <t>Calendar days to adj &amp; respond to request for expedited (if applicable)</t>
  </si>
  <si>
    <t>Fees Charged</t>
  </si>
  <si>
    <t>Fees Paid</t>
  </si>
  <si>
    <t>Compliance Code (FG, PGPD, FDE, FDNR, FDR, FDWD, FDFR, FDRD, FDIF, FDNAR, FDDR, FDO)</t>
  </si>
  <si>
    <t>Exemption Used</t>
  </si>
  <si>
    <t>NA</t>
  </si>
  <si>
    <t>No</t>
  </si>
  <si>
    <t>PGPD</t>
  </si>
  <si>
    <t xml:space="preserve"> </t>
  </si>
  <si>
    <t>Yehuda Goldberg</t>
  </si>
  <si>
    <t>Joseph Kalmenovitz</t>
  </si>
  <si>
    <t>Colin Aamot</t>
  </si>
  <si>
    <t>FDNR</t>
  </si>
  <si>
    <t>FG</t>
  </si>
  <si>
    <t>Corporation FOIA Log FY 2023 FOIAs received or responded to between 10-1-2022 and 9-30-2023</t>
  </si>
  <si>
    <t>24-001</t>
  </si>
  <si>
    <t>24-002</t>
  </si>
  <si>
    <t>24-003</t>
  </si>
  <si>
    <t>24-004</t>
  </si>
  <si>
    <t>24-005</t>
  </si>
  <si>
    <t>24-006</t>
  </si>
  <si>
    <t>24-007</t>
  </si>
  <si>
    <t>24-008</t>
  </si>
  <si>
    <t>24-009</t>
  </si>
  <si>
    <t>24-011</t>
  </si>
  <si>
    <t>24-010</t>
  </si>
  <si>
    <t>24-012</t>
  </si>
  <si>
    <t>24-013</t>
  </si>
  <si>
    <t>24-014</t>
  </si>
  <si>
    <t>24-016</t>
  </si>
  <si>
    <t>24-017</t>
  </si>
  <si>
    <t>24-018</t>
  </si>
  <si>
    <t>24-019</t>
  </si>
  <si>
    <t>24-020</t>
  </si>
  <si>
    <t>24-021</t>
  </si>
  <si>
    <t>24-022</t>
  </si>
  <si>
    <t>24-023</t>
  </si>
  <si>
    <t>24-024</t>
  </si>
  <si>
    <t>24-025</t>
  </si>
  <si>
    <t>24-026</t>
  </si>
  <si>
    <t>24-027</t>
  </si>
  <si>
    <t>24-028</t>
  </si>
  <si>
    <t>24-029</t>
  </si>
  <si>
    <t>24-030</t>
  </si>
  <si>
    <t>24-031</t>
  </si>
  <si>
    <t>24-032</t>
  </si>
  <si>
    <t>24-033</t>
  </si>
  <si>
    <t>24-034</t>
  </si>
  <si>
    <t>24-035</t>
  </si>
  <si>
    <t>24-036</t>
  </si>
  <si>
    <t>24-037</t>
  </si>
  <si>
    <t>24-038</t>
  </si>
  <si>
    <t>24-039</t>
  </si>
  <si>
    <t>24-040</t>
  </si>
  <si>
    <t>24-041</t>
  </si>
  <si>
    <t>24-042</t>
  </si>
  <si>
    <t>24-043</t>
  </si>
  <si>
    <t>24-044</t>
  </si>
  <si>
    <t>24-045</t>
  </si>
  <si>
    <t>24-046</t>
  </si>
  <si>
    <t>24-047</t>
  </si>
  <si>
    <t>24-FCSIC-CON-001</t>
  </si>
  <si>
    <t>24-048</t>
  </si>
  <si>
    <t>24-049</t>
  </si>
  <si>
    <t>24-050</t>
  </si>
  <si>
    <t>Mary Kate Soliva</t>
  </si>
  <si>
    <t>Adrian Ziegler</t>
  </si>
  <si>
    <t>Nigel Marsh</t>
  </si>
  <si>
    <t>Marco Llyod</t>
  </si>
  <si>
    <t>Adam Kasumovic</t>
  </si>
  <si>
    <t>Alexander Bolton</t>
  </si>
  <si>
    <t>Mike Howell</t>
  </si>
  <si>
    <t>Pua Liaina</t>
  </si>
  <si>
    <t>Rebecca Ballhaus</t>
  </si>
  <si>
    <t>Patricia Feaster</t>
  </si>
  <si>
    <t>Roger Buechler</t>
  </si>
  <si>
    <t>LeAnne Funk</t>
  </si>
  <si>
    <t>Brooke Cobb</t>
  </si>
  <si>
    <t>Tonya Mead</t>
  </si>
  <si>
    <t>Requesting records or documents that have been  requested three or more time under FOIA.</t>
  </si>
  <si>
    <t>Requesting documents to account for all agency policies, memorandums, or directives pertaining to gender identity.</t>
  </si>
  <si>
    <t>Requesting  documents to account for any records or inventories pertaining to Sensitive Case Reports.</t>
  </si>
  <si>
    <t>Requesting a copy of FCSIC's intranet home page</t>
  </si>
  <si>
    <t>Requesting data for the total number of full time and part time employees or contractors assigned to the agency's FOIA Office.</t>
  </si>
  <si>
    <t>Requesting documents to account for all agency policies, directives from January 1, 2017 to present on human trafficking.</t>
  </si>
  <si>
    <t>Requesting all employee compensation data for FY 2023</t>
  </si>
  <si>
    <t>Requesting Federal employee data from the Human Resource Intergration-Statistical Data Mart.</t>
  </si>
  <si>
    <t>Requesting documents to account for all contracts, agreements, policies pertaining to unions or labor unions.</t>
  </si>
  <si>
    <t>Requesting documents sufficient to account for all contracts issued by the agency under 5 million dollars</t>
  </si>
  <si>
    <t>Requesting communications between poliitical  appointees employed or assigned to the agency.</t>
  </si>
  <si>
    <t>Requesting copies of all implementing directives, orders, memorandums, policies, or MOUs pertaining to E.O. 14019.</t>
  </si>
  <si>
    <t>Requesting copies of all implementing directives, orders, memorandums, policies, or MOUs pertaining to E.O. 14052.</t>
  </si>
  <si>
    <t>Requesting copies of all implementing directives, orders, memorandums, policies, or MOUs pertaining to E.O. 14008.</t>
  </si>
  <si>
    <t>Requesting data pertaining to geographical resolution.</t>
  </si>
  <si>
    <t>Requesting  written correspondence exchanged between any State(s) and the Agency concerning the designation as a voter registration agency</t>
  </si>
  <si>
    <t>Requesting documents sufficient to acount for all agency communications with DEMOS.</t>
  </si>
  <si>
    <t>Requesting documents sufficient to account for all marketing materials the agency has created implementing Executive Order 14019.</t>
  </si>
  <si>
    <t>Requesting documents sufficient to account for all FOIA logs, FOIA appeals, and Madatory Declassification Review logs for the year 2023.</t>
  </si>
  <si>
    <t>Requesting documents sufficient to account for all GLOMAR FOIA responses issued January 1, 2023-December 31, 2023.</t>
  </si>
  <si>
    <t>Requesting documents sufficient to account for all training materials presented to agency employees or contractors between January 1, 2021 and December 2023.</t>
  </si>
  <si>
    <t>Requesting documents sufficient to account for all direct messages sent or received through the agency's official social media accounts.</t>
  </si>
  <si>
    <t>Requesting documents to account for all EEO or administrative policies mentioning transgender, or gender affirming, or pronoun, AND usage.</t>
  </si>
  <si>
    <t>Requesting documents to account for a list of all new GS-15 or SES employees or appointees from July 1, 2023 to present.</t>
  </si>
  <si>
    <t>Requesting documents for the vacancy or occupancy rates of the agency's largest building for the year of 2023.</t>
  </si>
  <si>
    <t>Requesting documents to account for all legal opinions, policies, or authorities documents.</t>
  </si>
  <si>
    <t>Requesting documents sufficient to account for all finalized strategic plans for implementing EO 14019.</t>
  </si>
  <si>
    <t>Requesting documents sufficient for all communications between the agency.</t>
  </si>
  <si>
    <t>Requesting electronic records for a list of employees who were employed at the Federal Government during FY 2022-2023.</t>
  </si>
  <si>
    <t>Requesting training materials provided to agency employees, contractors, or appointees mentioning 'SOGIE.'</t>
  </si>
  <si>
    <t>Requesting documents produced in response to Congressional inquiries, Congressional subpoenas with the agency from October 1, 2023 to present.</t>
  </si>
  <si>
    <t>Requesting filed complaints, disciplinary actions, human resources disputes, litigation notices against any SES employees, GS-15 employees.</t>
  </si>
  <si>
    <t>Requesting all communications between the agency and any of the following email domains: @demos.org., etc.</t>
  </si>
  <si>
    <t>Requesting any and all documentations of beneficiary insurance US Non-Citizen.</t>
  </si>
  <si>
    <t>Requesting all records relating to any listening  sessions concerning Executive Order 14019.</t>
  </si>
  <si>
    <t>Requesting salary compensation data for all federal employees at all federal agenices.</t>
  </si>
  <si>
    <t>Requesting an electronic list of all civilian Federal employees in the Central Personnel Data File.</t>
  </si>
  <si>
    <t>Requesting documents sufficient to detail all incurred expenses, costs, or receipts associated with Executive Order 14019.</t>
  </si>
  <si>
    <t>Requesting public records for all current employee/staff contact information.</t>
  </si>
  <si>
    <t>Requesting documents that has his name (Roger Buechler) and his father's name (Calvin Buechler).</t>
  </si>
  <si>
    <t>Requesting records sufficient to identify all employees who entered into a position at the agency as a Political Appointee.</t>
  </si>
  <si>
    <t>Requesting documents sufficient to account for all GLOMAR FOIA responses.</t>
  </si>
  <si>
    <t>Rrquesting a current list of all FCSIC employees regarding Federal Employees Benefits.</t>
  </si>
  <si>
    <t>Reason to believe Olmsted farm credit is linked to our home</t>
  </si>
  <si>
    <t>Reqesting the total number of employees employed by the agency full time and part time.</t>
  </si>
  <si>
    <t>FOIA Consult from Treasury.</t>
  </si>
  <si>
    <t>Requesting documents or reports submitted to GAO mentioning Antideficency Act or Antideficeny Act Report.</t>
  </si>
  <si>
    <t>Requesting documents submitted by the Agency through the OMB Max Portal.</t>
  </si>
  <si>
    <t>Requesting documents for all FOIA logs, Appeal logs, and Mandatory Declassification Review logs.</t>
  </si>
  <si>
    <t xml:space="preserve">Bert &amp; Ely </t>
  </si>
  <si>
    <t>FY2025</t>
  </si>
  <si>
    <t>No Exemption</t>
  </si>
  <si>
    <t>Exemption 6</t>
  </si>
  <si>
    <t>Exemption 4;#Exemption 5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</si>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</sst>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0" borderId="0" xfId="0" applyFont="1" applyAlignment="1">
      <alignment wrapText="1"/>
    </xf>
    <xf numFmtId="14" fontId="0" fillId="0" borderId="0" xfId="0" applyNumberFormat="1" applyAlignment="1">
      <alignment wrapText="1"/>
    </xf>
    <xf numFmtId="14" fontId="3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19" formatCode="m/d/yyyy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9" formatCode="m/d/yyyy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BB3B65-90EC-418D-8E2D-DC413E42CC5B}" name="Table1" displayName="Table1" ref="A3:L53" totalsRowShown="0" headerRowDxfId="15" dataDxfId="13" headerRowBorderDxfId="14" tableBorderDxfId="12">
  <autoFilter ref="A3:L53" xr:uid="{F2BB3B65-90EC-418D-8E2D-DC413E42CC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FD4A7D2-A83D-494E-927C-A9F6BA1FCD47}" name="Tracking Number" dataDxfId="4"/>
    <tableColumn id="2" xr3:uid="{FE8F6E31-42EE-43FD-BCBF-89E75E2755C7}" name="Name" dataDxfId="3"/>
    <tableColumn id="3" xr3:uid="{3F288AA3-8154-4C71-A95D-D2DF9B520FD4}" name="Information Sought" dataDxfId="2"/>
    <tableColumn id="4" xr3:uid="{AB793C63-D0CD-4425-B191-EF52E938D949}" name="Date Received" dataDxfId="1"/>
    <tableColumn id="5" xr3:uid="{25648473-B09C-4292-AC9B-DBD51F2E74C3}" name="Actual Final Response Date" dataDxfId="0"/>
    <tableColumn id="6" xr3:uid="{59A10673-78B4-4048-96A8-7DC775C86A97}" name="Tolling/ Closures" dataDxfId="11"/>
    <tableColumn id="7" xr3:uid="{349039D9-BC2D-4757-90F8-AE35DA701369}" name="Net Business Days to Answer" dataDxfId="10"/>
    <tableColumn id="8" xr3:uid="{712DACD0-8927-4E8E-9942-C7D040F52900}" name="Calendar days to adj &amp; respond to request for expedited (if applicable)" dataDxfId="9"/>
    <tableColumn id="9" xr3:uid="{BED56DC4-0BFA-462D-B351-631BAD4DFA07}" name="Fees Charged" dataDxfId="8"/>
    <tableColumn id="10" xr3:uid="{CAB4BE79-56A0-411E-AE1F-205F2C3B6071}" name="Fees Paid" dataDxfId="7"/>
    <tableColumn id="11" xr3:uid="{3C0441D7-D71B-43D4-B6F8-0957D124975D}" name="Compliance Code (FG, PGPD, FDE, FDNR, FDR, FDWD, FDFR, FDRD, FDIF, FDNAR, FDDR, FDO)" dataDxfId="6"/>
    <tableColumn id="12" xr3:uid="{617F6916-BA0B-43DC-BAB7-DCB518ECCAB9}" name="Exemption Used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693D-732A-46CA-8544-447DB0F00EF6}">
  <dimension ref="A1:M53"/>
  <sheetViews>
    <sheetView tabSelected="1" topLeftCell="G49" workbookViewId="0">
      <selection activeCell="A31" sqref="A31:XFD31"/>
    </sheetView>
  </sheetViews>
  <sheetFormatPr defaultColWidth="10" defaultRowHeight="14.4" x14ac:dyDescent="0.3"/>
  <cols>
    <col min="1" max="1" width="19.6640625" style="1" customWidth="1"/>
    <col min="2" max="2" width="15.5546875" style="1" customWidth="1"/>
    <col min="3" max="3" width="21.21875" style="1" customWidth="1"/>
    <col min="4" max="4" width="18.33203125" style="1" customWidth="1"/>
    <col min="5" max="5" width="29.44140625" style="1" customWidth="1"/>
    <col min="6" max="6" width="18.77734375" style="1" customWidth="1"/>
    <col min="7" max="7" width="30.21875" style="1" customWidth="1"/>
    <col min="8" max="8" width="57.109375" style="1" customWidth="1"/>
    <col min="9" max="9" width="16.77734375" style="1" customWidth="1"/>
    <col min="10" max="10" width="12.21875" style="1" customWidth="1"/>
    <col min="11" max="11" width="57.109375" style="1" customWidth="1"/>
    <col min="12" max="12" width="18.5546875" style="1" customWidth="1"/>
    <col min="13" max="13" width="13.5546875" style="1" customWidth="1"/>
    <col min="14" max="16384" width="10" style="1"/>
  </cols>
  <sheetData>
    <row r="1" spans="1:13" x14ac:dyDescent="0.3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14.4" customHeight="1" x14ac:dyDescent="0.3">
      <c r="A2" s="12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8.2" x14ac:dyDescent="0.3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10" t="s">
        <v>12</v>
      </c>
    </row>
    <row r="4" spans="1:13" ht="57.6" x14ac:dyDescent="0.3">
      <c r="A4" s="2" t="s">
        <v>23</v>
      </c>
      <c r="B4" s="2" t="s">
        <v>19</v>
      </c>
      <c r="C4" s="2" t="s">
        <v>87</v>
      </c>
      <c r="D4" s="3">
        <v>45222</v>
      </c>
      <c r="E4" s="3">
        <v>45247</v>
      </c>
      <c r="F4" s="2" t="s">
        <v>13</v>
      </c>
      <c r="G4" s="2">
        <f>NETWORKDAYS(D4,E4)</f>
        <v>20</v>
      </c>
      <c r="H4" s="2" t="s">
        <v>13</v>
      </c>
      <c r="I4" s="2" t="s">
        <v>14</v>
      </c>
      <c r="J4" s="2" t="s">
        <v>13</v>
      </c>
      <c r="K4" s="15" t="s">
        <v>20</v>
      </c>
      <c r="L4" s="15" t="s">
        <v>138</v>
      </c>
    </row>
    <row r="5" spans="1:13" s="4" customFormat="1" ht="86.4" x14ac:dyDescent="0.3">
      <c r="A5" s="2" t="s">
        <v>24</v>
      </c>
      <c r="B5" s="2" t="s">
        <v>19</v>
      </c>
      <c r="C5" s="2" t="s">
        <v>88</v>
      </c>
      <c r="D5" s="3">
        <v>45222</v>
      </c>
      <c r="E5" s="3">
        <v>45246</v>
      </c>
      <c r="F5" s="2" t="s">
        <v>13</v>
      </c>
      <c r="G5" s="2">
        <f>NETWORKDAYS(D5,E5)</f>
        <v>19</v>
      </c>
      <c r="H5" s="2" t="s">
        <v>13</v>
      </c>
      <c r="I5" s="2" t="s">
        <v>14</v>
      </c>
      <c r="J5" s="2" t="s">
        <v>13</v>
      </c>
      <c r="K5" s="15" t="s">
        <v>21</v>
      </c>
      <c r="L5" s="15" t="s">
        <v>138</v>
      </c>
    </row>
    <row r="6" spans="1:13" ht="72" x14ac:dyDescent="0.3">
      <c r="A6" s="2" t="s">
        <v>25</v>
      </c>
      <c r="B6" s="2" t="s">
        <v>19</v>
      </c>
      <c r="C6" s="2" t="s">
        <v>89</v>
      </c>
      <c r="D6" s="3">
        <v>45222</v>
      </c>
      <c r="E6" s="3">
        <v>45246</v>
      </c>
      <c r="F6" s="2" t="s">
        <v>13</v>
      </c>
      <c r="G6" s="2">
        <f>NETWORKDAYS(D6,E7)</f>
        <v>21</v>
      </c>
      <c r="H6" s="2" t="s">
        <v>16</v>
      </c>
      <c r="I6" s="2" t="s">
        <v>14</v>
      </c>
      <c r="J6" s="2" t="s">
        <v>13</v>
      </c>
      <c r="K6" s="15" t="s">
        <v>20</v>
      </c>
      <c r="L6" s="15" t="s">
        <v>138</v>
      </c>
    </row>
    <row r="7" spans="1:13" ht="43.2" x14ac:dyDescent="0.3">
      <c r="A7" s="2" t="s">
        <v>26</v>
      </c>
      <c r="B7" s="13" t="s">
        <v>19</v>
      </c>
      <c r="C7" s="2" t="s">
        <v>90</v>
      </c>
      <c r="D7" s="5">
        <v>45224</v>
      </c>
      <c r="E7" s="3">
        <v>45250</v>
      </c>
      <c r="F7" s="2" t="s">
        <v>13</v>
      </c>
      <c r="G7" s="2">
        <f>NETWORKDAYS(D7,E7)</f>
        <v>19</v>
      </c>
      <c r="H7" s="2" t="s">
        <v>13</v>
      </c>
      <c r="I7" s="2" t="s">
        <v>14</v>
      </c>
      <c r="J7" s="2" t="s">
        <v>13</v>
      </c>
      <c r="K7" s="15" t="s">
        <v>20</v>
      </c>
      <c r="L7" s="15" t="s">
        <v>138</v>
      </c>
    </row>
    <row r="8" spans="1:13" ht="100.8" x14ac:dyDescent="0.3">
      <c r="A8" s="2" t="s">
        <v>27</v>
      </c>
      <c r="B8" s="2" t="s">
        <v>19</v>
      </c>
      <c r="C8" s="2" t="s">
        <v>91</v>
      </c>
      <c r="D8" s="6">
        <v>45229</v>
      </c>
      <c r="E8" s="3">
        <v>45250</v>
      </c>
      <c r="F8" s="2" t="s">
        <v>13</v>
      </c>
      <c r="G8" s="2">
        <f>NETWORKDAYS(D8,E8)</f>
        <v>16</v>
      </c>
      <c r="H8" s="2" t="s">
        <v>13</v>
      </c>
      <c r="I8" s="2" t="s">
        <v>14</v>
      </c>
      <c r="J8" s="2" t="s">
        <v>13</v>
      </c>
      <c r="K8" s="15" t="s">
        <v>21</v>
      </c>
      <c r="L8" s="15" t="s">
        <v>138</v>
      </c>
    </row>
    <row r="9" spans="1:13" ht="86.4" x14ac:dyDescent="0.3">
      <c r="A9" s="2" t="s">
        <v>28</v>
      </c>
      <c r="B9" s="2" t="s">
        <v>73</v>
      </c>
      <c r="C9" s="2" t="s">
        <v>92</v>
      </c>
      <c r="D9" s="6">
        <v>45230</v>
      </c>
      <c r="E9" s="3">
        <v>45250</v>
      </c>
      <c r="F9" s="2" t="s">
        <v>13</v>
      </c>
      <c r="G9" s="2">
        <f>NETWORKDAYS(D9,E10)</f>
        <v>15</v>
      </c>
      <c r="H9" s="2" t="s">
        <v>13</v>
      </c>
      <c r="I9" s="2" t="s">
        <v>14</v>
      </c>
      <c r="J9" s="2" t="s">
        <v>13</v>
      </c>
      <c r="K9" s="15" t="s">
        <v>20</v>
      </c>
      <c r="L9" s="15" t="s">
        <v>138</v>
      </c>
    </row>
    <row r="10" spans="1:13" ht="43.2" x14ac:dyDescent="0.3">
      <c r="A10" s="2" t="s">
        <v>29</v>
      </c>
      <c r="B10" s="2" t="s">
        <v>74</v>
      </c>
      <c r="C10" s="2" t="s">
        <v>93</v>
      </c>
      <c r="D10" s="6">
        <v>45230</v>
      </c>
      <c r="E10" s="3">
        <v>45250</v>
      </c>
      <c r="F10" s="2" t="s">
        <v>13</v>
      </c>
      <c r="G10" s="2">
        <f>NETWORKDAYS(D10,E10)</f>
        <v>15</v>
      </c>
      <c r="H10" s="2" t="s">
        <v>13</v>
      </c>
      <c r="I10" s="2" t="s">
        <v>14</v>
      </c>
      <c r="J10" s="2" t="s">
        <v>13</v>
      </c>
      <c r="K10" s="15" t="s">
        <v>15</v>
      </c>
      <c r="L10" s="15" t="s">
        <v>139</v>
      </c>
    </row>
    <row r="11" spans="1:13" ht="72" x14ac:dyDescent="0.3">
      <c r="A11" s="2" t="s">
        <v>30</v>
      </c>
      <c r="B11" s="2" t="s">
        <v>75</v>
      </c>
      <c r="C11" s="2" t="s">
        <v>94</v>
      </c>
      <c r="D11" s="6">
        <v>45230</v>
      </c>
      <c r="E11" s="3">
        <v>45250</v>
      </c>
      <c r="F11" s="2" t="s">
        <v>13</v>
      </c>
      <c r="G11" s="2">
        <f>NETWORKDAYS(D11,E11)</f>
        <v>15</v>
      </c>
      <c r="H11" s="2" t="s">
        <v>13</v>
      </c>
      <c r="I11" s="2" t="s">
        <v>14</v>
      </c>
      <c r="J11" s="2" t="s">
        <v>13</v>
      </c>
      <c r="K11" s="15" t="s">
        <v>15</v>
      </c>
      <c r="L11" s="15" t="s">
        <v>139</v>
      </c>
    </row>
    <row r="12" spans="1:13" ht="72" x14ac:dyDescent="0.3">
      <c r="A12" s="2" t="s">
        <v>31</v>
      </c>
      <c r="B12" s="2" t="s">
        <v>19</v>
      </c>
      <c r="C12" s="2" t="s">
        <v>95</v>
      </c>
      <c r="D12" s="6">
        <v>45236</v>
      </c>
      <c r="E12" s="3">
        <v>45250</v>
      </c>
      <c r="F12" s="2" t="s">
        <v>13</v>
      </c>
      <c r="G12" s="2">
        <f>NETWORKDAYS(D12,E12)</f>
        <v>11</v>
      </c>
      <c r="H12" s="2" t="s">
        <v>13</v>
      </c>
      <c r="I12" s="2" t="s">
        <v>14</v>
      </c>
      <c r="J12" s="2" t="s">
        <v>13</v>
      </c>
      <c r="K12" s="15" t="s">
        <v>20</v>
      </c>
      <c r="L12" s="15" t="s">
        <v>138</v>
      </c>
    </row>
    <row r="13" spans="1:13" ht="72" x14ac:dyDescent="0.3">
      <c r="A13" s="2" t="s">
        <v>32</v>
      </c>
      <c r="B13" s="2" t="s">
        <v>19</v>
      </c>
      <c r="C13" s="2" t="s">
        <v>96</v>
      </c>
      <c r="D13" s="6">
        <v>45236</v>
      </c>
      <c r="E13" s="3">
        <v>45275</v>
      </c>
      <c r="F13" s="2" t="s">
        <v>13</v>
      </c>
      <c r="G13" s="2">
        <f>NETWORKDAYS(D13,E13)</f>
        <v>30</v>
      </c>
      <c r="H13" s="2" t="s">
        <v>13</v>
      </c>
      <c r="I13" s="2" t="s">
        <v>14</v>
      </c>
      <c r="J13" s="2" t="s">
        <v>13</v>
      </c>
      <c r="K13" s="15" t="s">
        <v>20</v>
      </c>
      <c r="L13" s="15" t="s">
        <v>138</v>
      </c>
    </row>
    <row r="14" spans="1:13" ht="72" x14ac:dyDescent="0.3">
      <c r="A14" s="2" t="s">
        <v>33</v>
      </c>
      <c r="B14" s="2" t="s">
        <v>76</v>
      </c>
      <c r="C14" s="2" t="s">
        <v>97</v>
      </c>
      <c r="D14" s="3">
        <v>45243</v>
      </c>
      <c r="E14" s="7">
        <v>45271</v>
      </c>
      <c r="F14" s="2" t="s">
        <v>13</v>
      </c>
      <c r="G14" s="2">
        <f>NETWORKDAYS(D14,E14)</f>
        <v>21</v>
      </c>
      <c r="H14" s="2" t="s">
        <v>13</v>
      </c>
      <c r="I14" s="2" t="s">
        <v>14</v>
      </c>
      <c r="J14" s="2" t="s">
        <v>13</v>
      </c>
      <c r="K14" s="15" t="s">
        <v>15</v>
      </c>
      <c r="L14" s="15" t="s">
        <v>140</v>
      </c>
    </row>
    <row r="15" spans="1:13" ht="86.4" x14ac:dyDescent="0.3">
      <c r="A15" s="2" t="s">
        <v>34</v>
      </c>
      <c r="B15" s="2" t="s">
        <v>19</v>
      </c>
      <c r="C15" s="2" t="s">
        <v>98</v>
      </c>
      <c r="D15" s="3">
        <v>45271</v>
      </c>
      <c r="E15" s="7">
        <v>45279</v>
      </c>
      <c r="F15" s="2" t="s">
        <v>13</v>
      </c>
      <c r="G15" s="2">
        <f>NETWORKDAYS(D15,E15)</f>
        <v>7</v>
      </c>
      <c r="H15" s="2" t="s">
        <v>13</v>
      </c>
      <c r="I15" s="2" t="s">
        <v>14</v>
      </c>
      <c r="J15" s="2" t="s">
        <v>13</v>
      </c>
      <c r="K15" s="15" t="s">
        <v>20</v>
      </c>
      <c r="L15" s="15" t="s">
        <v>138</v>
      </c>
    </row>
    <row r="16" spans="1:13" ht="86.4" x14ac:dyDescent="0.3">
      <c r="A16" s="2" t="s">
        <v>35</v>
      </c>
      <c r="B16" s="2" t="s">
        <v>19</v>
      </c>
      <c r="C16" s="2" t="s">
        <v>99</v>
      </c>
      <c r="D16" s="3">
        <v>45261</v>
      </c>
      <c r="E16" s="7">
        <v>45279</v>
      </c>
      <c r="F16" s="2" t="s">
        <v>13</v>
      </c>
      <c r="G16" s="2">
        <f>NETWORKDAYS(D16,E16)</f>
        <v>13</v>
      </c>
      <c r="H16" s="2" t="s">
        <v>13</v>
      </c>
      <c r="I16" s="2" t="s">
        <v>14</v>
      </c>
      <c r="J16" s="2" t="s">
        <v>13</v>
      </c>
      <c r="K16" s="15" t="s">
        <v>21</v>
      </c>
      <c r="L16" s="15" t="s">
        <v>138</v>
      </c>
    </row>
    <row r="17" spans="1:12" ht="86.4" x14ac:dyDescent="0.3">
      <c r="A17" s="2" t="s">
        <v>36</v>
      </c>
      <c r="B17" s="2" t="s">
        <v>19</v>
      </c>
      <c r="C17" s="2" t="s">
        <v>100</v>
      </c>
      <c r="D17" s="3">
        <v>45271</v>
      </c>
      <c r="E17" s="7">
        <v>45282</v>
      </c>
      <c r="F17" s="2" t="s">
        <v>13</v>
      </c>
      <c r="G17" s="2">
        <f>NETWORKDAYS(D17,E17)</f>
        <v>10</v>
      </c>
      <c r="H17" s="2" t="s">
        <v>13</v>
      </c>
      <c r="I17" s="2" t="s">
        <v>14</v>
      </c>
      <c r="J17" s="2" t="s">
        <v>13</v>
      </c>
      <c r="K17" s="15" t="s">
        <v>20</v>
      </c>
      <c r="L17" s="15" t="s">
        <v>138</v>
      </c>
    </row>
    <row r="18" spans="1:12" ht="43.2" x14ac:dyDescent="0.3">
      <c r="A18" s="2" t="s">
        <v>37</v>
      </c>
      <c r="B18" s="2" t="s">
        <v>77</v>
      </c>
      <c r="C18" s="2" t="s">
        <v>101</v>
      </c>
      <c r="D18" s="3">
        <v>45307</v>
      </c>
      <c r="E18" s="7">
        <v>45323</v>
      </c>
      <c r="F18" s="2" t="s">
        <v>13</v>
      </c>
      <c r="G18" s="2">
        <f>NETWORKDAYS(D18,E18)</f>
        <v>13</v>
      </c>
      <c r="H18" s="2" t="s">
        <v>13</v>
      </c>
      <c r="I18" s="2" t="s">
        <v>14</v>
      </c>
      <c r="J18" s="2" t="s">
        <v>13</v>
      </c>
      <c r="K18" s="15" t="s">
        <v>20</v>
      </c>
      <c r="L18" s="15" t="s">
        <v>138</v>
      </c>
    </row>
    <row r="19" spans="1:12" ht="100.8" x14ac:dyDescent="0.3">
      <c r="A19" s="2" t="s">
        <v>38</v>
      </c>
      <c r="B19" s="2" t="s">
        <v>19</v>
      </c>
      <c r="C19" s="2" t="s">
        <v>102</v>
      </c>
      <c r="D19" s="3">
        <v>45317</v>
      </c>
      <c r="E19" s="7">
        <v>45345</v>
      </c>
      <c r="F19" s="2" t="s">
        <v>13</v>
      </c>
      <c r="G19" s="2">
        <f>NETWORKDAYS(D19,E20)</f>
        <v>21</v>
      </c>
      <c r="H19" s="2" t="s">
        <v>13</v>
      </c>
      <c r="I19" s="2" t="s">
        <v>14</v>
      </c>
      <c r="J19" s="2" t="s">
        <v>13</v>
      </c>
      <c r="K19" s="15" t="s">
        <v>20</v>
      </c>
      <c r="L19" s="15" t="s">
        <v>138</v>
      </c>
    </row>
    <row r="20" spans="1:12" ht="72" x14ac:dyDescent="0.3">
      <c r="A20" s="2" t="s">
        <v>39</v>
      </c>
      <c r="B20" s="2" t="s">
        <v>19</v>
      </c>
      <c r="C20" s="2" t="s">
        <v>103</v>
      </c>
      <c r="D20" s="3">
        <v>45317</v>
      </c>
      <c r="E20" s="7">
        <v>45345</v>
      </c>
      <c r="F20" s="2" t="s">
        <v>13</v>
      </c>
      <c r="G20" s="2">
        <f>NETWORKDAYS(D20,E20)</f>
        <v>21</v>
      </c>
      <c r="H20" s="2" t="s">
        <v>13</v>
      </c>
      <c r="I20" s="2" t="s">
        <v>14</v>
      </c>
      <c r="J20" s="2" t="s">
        <v>13</v>
      </c>
      <c r="K20" s="15" t="s">
        <v>21</v>
      </c>
      <c r="L20" s="15" t="s">
        <v>138</v>
      </c>
    </row>
    <row r="21" spans="1:12" ht="86.4" x14ac:dyDescent="0.3">
      <c r="A21" s="2" t="s">
        <v>40</v>
      </c>
      <c r="B21" s="2" t="s">
        <v>19</v>
      </c>
      <c r="C21" s="2" t="s">
        <v>104</v>
      </c>
      <c r="D21" s="3">
        <v>45317</v>
      </c>
      <c r="E21" s="7">
        <v>45345</v>
      </c>
      <c r="F21" s="2" t="s">
        <v>13</v>
      </c>
      <c r="G21" s="2">
        <f>NETWORKDAYS(D21,E21)</f>
        <v>21</v>
      </c>
      <c r="H21" s="2" t="s">
        <v>13</v>
      </c>
      <c r="I21" s="2" t="s">
        <v>14</v>
      </c>
      <c r="J21" s="2" t="s">
        <v>13</v>
      </c>
      <c r="K21" s="15" t="s">
        <v>20</v>
      </c>
      <c r="L21" s="15" t="s">
        <v>138</v>
      </c>
    </row>
    <row r="22" spans="1:12" ht="86.4" x14ac:dyDescent="0.3">
      <c r="A22" s="2" t="s">
        <v>41</v>
      </c>
      <c r="B22" s="2" t="s">
        <v>19</v>
      </c>
      <c r="C22" s="2" t="s">
        <v>105</v>
      </c>
      <c r="D22" s="3">
        <v>45317</v>
      </c>
      <c r="E22" s="7">
        <v>45345</v>
      </c>
      <c r="F22" s="2" t="s">
        <v>13</v>
      </c>
      <c r="G22" s="2">
        <f>NETWORKDAYS(D22,E23)</f>
        <v>21</v>
      </c>
      <c r="H22" s="2" t="s">
        <v>13</v>
      </c>
      <c r="I22" s="2" t="s">
        <v>14</v>
      </c>
      <c r="J22" s="2" t="s">
        <v>13</v>
      </c>
      <c r="K22" s="15" t="s">
        <v>21</v>
      </c>
      <c r="L22" s="15" t="s">
        <v>138</v>
      </c>
    </row>
    <row r="23" spans="1:12" ht="86.4" x14ac:dyDescent="0.3">
      <c r="A23" s="2" t="s">
        <v>42</v>
      </c>
      <c r="B23" s="2" t="s">
        <v>19</v>
      </c>
      <c r="C23" s="2" t="s">
        <v>106</v>
      </c>
      <c r="D23" s="3">
        <v>45317</v>
      </c>
      <c r="E23" s="7">
        <v>45345</v>
      </c>
      <c r="F23" s="2" t="s">
        <v>13</v>
      </c>
      <c r="G23" s="2">
        <f>NETWORKDAYS(D23,E23)</f>
        <v>21</v>
      </c>
      <c r="H23" s="2" t="s">
        <v>13</v>
      </c>
      <c r="I23" s="2" t="s">
        <v>14</v>
      </c>
      <c r="J23" s="2" t="s">
        <v>13</v>
      </c>
      <c r="K23" s="15" t="s">
        <v>20</v>
      </c>
      <c r="L23" s="15" t="s">
        <v>138</v>
      </c>
    </row>
    <row r="24" spans="1:12" ht="115.2" x14ac:dyDescent="0.3">
      <c r="A24" s="2" t="s">
        <v>43</v>
      </c>
      <c r="B24" s="2" t="s">
        <v>19</v>
      </c>
      <c r="C24" s="2" t="s">
        <v>107</v>
      </c>
      <c r="D24" s="3">
        <v>45320</v>
      </c>
      <c r="E24" s="7">
        <v>45345</v>
      </c>
      <c r="F24" s="2" t="s">
        <v>13</v>
      </c>
      <c r="G24" s="2">
        <f>NETWORKDAYS(D24,E24)</f>
        <v>20</v>
      </c>
      <c r="H24" s="2" t="s">
        <v>13</v>
      </c>
      <c r="I24" s="2" t="s">
        <v>14</v>
      </c>
      <c r="J24" s="2" t="s">
        <v>13</v>
      </c>
      <c r="K24" s="15" t="s">
        <v>21</v>
      </c>
      <c r="L24" s="15" t="s">
        <v>138</v>
      </c>
    </row>
    <row r="25" spans="1:12" ht="86.4" x14ac:dyDescent="0.3">
      <c r="A25" s="2" t="s">
        <v>44</v>
      </c>
      <c r="B25" s="2" t="s">
        <v>19</v>
      </c>
      <c r="C25" s="2" t="s">
        <v>108</v>
      </c>
      <c r="D25" s="3">
        <v>45320</v>
      </c>
      <c r="E25" s="7">
        <v>45345</v>
      </c>
      <c r="F25" s="2" t="s">
        <v>13</v>
      </c>
      <c r="G25" s="2">
        <f>NETWORKDAYS(D25,E26)</f>
        <v>20</v>
      </c>
      <c r="H25" s="2" t="s">
        <v>13</v>
      </c>
      <c r="I25" s="2" t="s">
        <v>14</v>
      </c>
      <c r="J25" s="2" t="s">
        <v>13</v>
      </c>
      <c r="K25" s="15" t="s">
        <v>20</v>
      </c>
      <c r="L25" s="15" t="s">
        <v>138</v>
      </c>
    </row>
    <row r="26" spans="1:12" ht="86.4" x14ac:dyDescent="0.3">
      <c r="A26" s="2" t="s">
        <v>45</v>
      </c>
      <c r="B26" s="2" t="s">
        <v>19</v>
      </c>
      <c r="C26" s="2" t="s">
        <v>109</v>
      </c>
      <c r="D26" s="3">
        <v>45320</v>
      </c>
      <c r="E26" s="7">
        <v>45345</v>
      </c>
      <c r="F26" s="2" t="s">
        <v>13</v>
      </c>
      <c r="G26" s="2">
        <f>NETWORKDAYS(D26,E26)</f>
        <v>20</v>
      </c>
      <c r="H26" s="2" t="s">
        <v>13</v>
      </c>
      <c r="I26" s="2" t="s">
        <v>14</v>
      </c>
      <c r="J26" s="2" t="s">
        <v>13</v>
      </c>
      <c r="K26" s="15" t="s">
        <v>20</v>
      </c>
      <c r="L26" s="15" t="s">
        <v>138</v>
      </c>
    </row>
    <row r="27" spans="1:12" ht="86.4" x14ac:dyDescent="0.3">
      <c r="A27" s="2" t="s">
        <v>46</v>
      </c>
      <c r="B27" s="2" t="s">
        <v>19</v>
      </c>
      <c r="C27" s="2" t="s">
        <v>110</v>
      </c>
      <c r="D27" s="3">
        <v>45320</v>
      </c>
      <c r="E27" s="7">
        <v>45345</v>
      </c>
      <c r="F27" s="2" t="s">
        <v>13</v>
      </c>
      <c r="G27" s="2">
        <f>NETWORKDAYS(D27,E27)</f>
        <v>20</v>
      </c>
      <c r="H27" s="2" t="s">
        <v>13</v>
      </c>
      <c r="I27" s="2" t="s">
        <v>14</v>
      </c>
      <c r="J27" s="2" t="s">
        <v>13</v>
      </c>
      <c r="K27" s="15" t="s">
        <v>20</v>
      </c>
      <c r="L27" s="15" t="s">
        <v>138</v>
      </c>
    </row>
    <row r="28" spans="1:12" ht="72" x14ac:dyDescent="0.3">
      <c r="A28" s="2" t="s">
        <v>47</v>
      </c>
      <c r="B28" s="2" t="s">
        <v>19</v>
      </c>
      <c r="C28" s="2" t="s">
        <v>111</v>
      </c>
      <c r="D28" s="3">
        <v>45320</v>
      </c>
      <c r="E28" s="7">
        <v>45345</v>
      </c>
      <c r="F28" s="2" t="s">
        <v>13</v>
      </c>
      <c r="G28" s="2">
        <f>NETWORKDAYS(D28,E29)</f>
        <v>20</v>
      </c>
      <c r="H28" s="2" t="s">
        <v>13</v>
      </c>
      <c r="I28" s="2" t="s">
        <v>14</v>
      </c>
      <c r="J28" s="2" t="s">
        <v>13</v>
      </c>
      <c r="K28" s="15" t="s">
        <v>20</v>
      </c>
      <c r="L28" s="15" t="s">
        <v>138</v>
      </c>
    </row>
    <row r="29" spans="1:12" ht="57.6" x14ac:dyDescent="0.3">
      <c r="A29" s="2" t="s">
        <v>48</v>
      </c>
      <c r="B29" s="2" t="s">
        <v>19</v>
      </c>
      <c r="C29" s="2" t="s">
        <v>112</v>
      </c>
      <c r="D29" s="3">
        <v>45320</v>
      </c>
      <c r="E29" s="7">
        <v>45345</v>
      </c>
      <c r="F29" s="2" t="s">
        <v>13</v>
      </c>
      <c r="G29" s="2">
        <f>NETWORKDAYS(D29,E29)</f>
        <v>20</v>
      </c>
      <c r="H29" s="2" t="s">
        <v>13</v>
      </c>
      <c r="I29" s="2" t="s">
        <v>14</v>
      </c>
      <c r="J29" s="2" t="s">
        <v>13</v>
      </c>
      <c r="K29" s="15" t="s">
        <v>21</v>
      </c>
      <c r="L29" s="15" t="s">
        <v>139</v>
      </c>
    </row>
    <row r="30" spans="1:12" ht="72" x14ac:dyDescent="0.3">
      <c r="A30" s="2" t="s">
        <v>49</v>
      </c>
      <c r="B30" s="2" t="s">
        <v>19</v>
      </c>
      <c r="C30" s="2" t="s">
        <v>113</v>
      </c>
      <c r="D30" s="3">
        <v>45352</v>
      </c>
      <c r="E30" s="7">
        <v>45371</v>
      </c>
      <c r="F30" s="2" t="s">
        <v>13</v>
      </c>
      <c r="G30" s="2">
        <f>NETWORKDAYS(D30,E30)</f>
        <v>14</v>
      </c>
      <c r="H30" s="2" t="s">
        <v>13</v>
      </c>
      <c r="I30" s="2" t="s">
        <v>14</v>
      </c>
      <c r="J30" s="2" t="s">
        <v>13</v>
      </c>
      <c r="K30" s="15" t="s">
        <v>20</v>
      </c>
      <c r="L30" s="15" t="s">
        <v>138</v>
      </c>
    </row>
    <row r="31" spans="1:12" ht="72" x14ac:dyDescent="0.3">
      <c r="A31" s="2" t="s">
        <v>50</v>
      </c>
      <c r="B31" s="2" t="s">
        <v>78</v>
      </c>
      <c r="C31" s="2" t="s">
        <v>94</v>
      </c>
      <c r="D31" s="3">
        <v>45362</v>
      </c>
      <c r="E31" s="7">
        <v>45371</v>
      </c>
      <c r="F31" s="2" t="s">
        <v>13</v>
      </c>
      <c r="G31" s="2">
        <f>NETWORKDAYS(D31,E31)</f>
        <v>8</v>
      </c>
      <c r="H31" s="2" t="s">
        <v>13</v>
      </c>
      <c r="I31" s="2" t="s">
        <v>14</v>
      </c>
      <c r="J31" s="2" t="s">
        <v>13</v>
      </c>
      <c r="K31" s="15" t="s">
        <v>20</v>
      </c>
      <c r="L31" s="15" t="s">
        <v>138</v>
      </c>
    </row>
    <row r="32" spans="1:12" ht="57.6" x14ac:dyDescent="0.3">
      <c r="A32" s="2" t="s">
        <v>51</v>
      </c>
      <c r="B32" s="2" t="s">
        <v>19</v>
      </c>
      <c r="C32" s="2" t="s">
        <v>114</v>
      </c>
      <c r="D32" s="3">
        <v>45370</v>
      </c>
      <c r="E32" s="7">
        <v>45378</v>
      </c>
      <c r="F32" s="2" t="s">
        <v>13</v>
      </c>
      <c r="G32" s="2">
        <f>NETWORKDAYS(D32,E32)</f>
        <v>7</v>
      </c>
      <c r="H32" s="2" t="s">
        <v>13</v>
      </c>
      <c r="I32" s="2" t="s">
        <v>14</v>
      </c>
      <c r="J32" s="2" t="s">
        <v>13</v>
      </c>
      <c r="K32" s="15" t="s">
        <v>15</v>
      </c>
      <c r="L32" s="15" t="s">
        <v>139</v>
      </c>
    </row>
    <row r="33" spans="1:12" ht="86.4" x14ac:dyDescent="0.3">
      <c r="A33" s="2" t="s">
        <v>52</v>
      </c>
      <c r="B33" s="2" t="s">
        <v>18</v>
      </c>
      <c r="C33" s="2" t="s">
        <v>115</v>
      </c>
      <c r="D33" s="3">
        <v>45371</v>
      </c>
      <c r="E33" s="7">
        <v>45383</v>
      </c>
      <c r="F33" s="2" t="s">
        <v>13</v>
      </c>
      <c r="G33" s="2">
        <f>NETWORKDAYS(D33,E34)</f>
        <v>12</v>
      </c>
      <c r="H33" s="2" t="s">
        <v>13</v>
      </c>
      <c r="I33" s="2" t="s">
        <v>14</v>
      </c>
      <c r="J33" s="2" t="s">
        <v>13</v>
      </c>
      <c r="K33" s="15" t="s">
        <v>20</v>
      </c>
      <c r="L33" s="15" t="s">
        <v>138</v>
      </c>
    </row>
    <row r="34" spans="1:12" ht="86.4" x14ac:dyDescent="0.3">
      <c r="A34" s="2" t="s">
        <v>53</v>
      </c>
      <c r="B34" s="2" t="s">
        <v>19</v>
      </c>
      <c r="C34" s="2" t="s">
        <v>116</v>
      </c>
      <c r="D34" s="3">
        <v>45376</v>
      </c>
      <c r="E34" s="7">
        <v>45386</v>
      </c>
      <c r="F34" s="2" t="s">
        <v>13</v>
      </c>
      <c r="G34" s="2">
        <f>NETWORKDAYS(D34,E34)</f>
        <v>9</v>
      </c>
      <c r="H34" s="2" t="s">
        <v>13</v>
      </c>
      <c r="I34" s="2" t="s">
        <v>14</v>
      </c>
      <c r="J34" s="2" t="s">
        <v>13</v>
      </c>
      <c r="K34" s="15" t="s">
        <v>20</v>
      </c>
      <c r="L34" s="15" t="s">
        <v>138</v>
      </c>
    </row>
    <row r="35" spans="1:12" ht="100.8" x14ac:dyDescent="0.3">
      <c r="A35" s="2" t="s">
        <v>54</v>
      </c>
      <c r="B35" s="2" t="s">
        <v>19</v>
      </c>
      <c r="C35" s="2" t="s">
        <v>117</v>
      </c>
      <c r="D35" s="3">
        <v>45376</v>
      </c>
      <c r="E35" s="7">
        <v>45401</v>
      </c>
      <c r="F35" s="2" t="s">
        <v>13</v>
      </c>
      <c r="G35" s="2">
        <f>NETWORKDAYS(D35,E35)</f>
        <v>20</v>
      </c>
      <c r="H35" s="2" t="s">
        <v>13</v>
      </c>
      <c r="I35" s="2" t="s">
        <v>14</v>
      </c>
      <c r="J35" s="2" t="s">
        <v>13</v>
      </c>
      <c r="K35" s="15" t="s">
        <v>20</v>
      </c>
      <c r="L35" s="15" t="s">
        <v>138</v>
      </c>
    </row>
    <row r="36" spans="1:12" ht="100.8" x14ac:dyDescent="0.3">
      <c r="A36" s="2" t="s">
        <v>55</v>
      </c>
      <c r="B36" s="2" t="s">
        <v>19</v>
      </c>
      <c r="C36" s="2" t="s">
        <v>118</v>
      </c>
      <c r="D36" s="3">
        <v>45376</v>
      </c>
      <c r="E36" s="7">
        <v>45401</v>
      </c>
      <c r="F36" s="2" t="s">
        <v>13</v>
      </c>
      <c r="G36" s="2">
        <f>NETWORKDAYS(D36,E37)</f>
        <v>17</v>
      </c>
      <c r="H36" s="2" t="s">
        <v>13</v>
      </c>
      <c r="I36" s="2" t="s">
        <v>14</v>
      </c>
      <c r="J36" s="2" t="s">
        <v>13</v>
      </c>
      <c r="K36" s="15" t="s">
        <v>15</v>
      </c>
      <c r="L36" s="15" t="s">
        <v>139</v>
      </c>
    </row>
    <row r="37" spans="1:12" ht="86.4" x14ac:dyDescent="0.3">
      <c r="A37" s="2" t="s">
        <v>56</v>
      </c>
      <c r="B37" s="2" t="s">
        <v>79</v>
      </c>
      <c r="C37" s="2" t="s">
        <v>119</v>
      </c>
      <c r="D37" s="3">
        <v>45386</v>
      </c>
      <c r="E37" s="7">
        <v>45398</v>
      </c>
      <c r="F37" s="2" t="s">
        <v>13</v>
      </c>
      <c r="G37" s="2">
        <f>NETWORKDAYS(D37,E37)</f>
        <v>9</v>
      </c>
      <c r="H37" s="2" t="s">
        <v>13</v>
      </c>
      <c r="I37" s="2" t="s">
        <v>14</v>
      </c>
      <c r="J37" s="2" t="s">
        <v>13</v>
      </c>
      <c r="K37" s="15" t="s">
        <v>15</v>
      </c>
      <c r="L37" s="15" t="s">
        <v>139</v>
      </c>
    </row>
    <row r="38" spans="1:12" ht="57.6" x14ac:dyDescent="0.3">
      <c r="A38" s="2" t="s">
        <v>57</v>
      </c>
      <c r="B38" s="2" t="s">
        <v>80</v>
      </c>
      <c r="C38" s="2" t="s">
        <v>120</v>
      </c>
      <c r="D38" s="3">
        <v>45413</v>
      </c>
      <c r="E38" s="7">
        <v>45413</v>
      </c>
      <c r="F38" s="2" t="s">
        <v>13</v>
      </c>
      <c r="G38" s="2">
        <f>NETWORKDAYS(D38,E38)</f>
        <v>1</v>
      </c>
      <c r="H38" s="2" t="s">
        <v>13</v>
      </c>
      <c r="I38" s="2" t="s">
        <v>14</v>
      </c>
      <c r="J38" s="2" t="s">
        <v>13</v>
      </c>
      <c r="K38" s="15" t="s">
        <v>15</v>
      </c>
      <c r="L38" s="15" t="s">
        <v>139</v>
      </c>
    </row>
    <row r="39" spans="1:12" ht="57.6" x14ac:dyDescent="0.3">
      <c r="A39" s="2" t="s">
        <v>58</v>
      </c>
      <c r="B39" s="2" t="s">
        <v>79</v>
      </c>
      <c r="C39" s="2" t="s">
        <v>121</v>
      </c>
      <c r="D39" s="3">
        <v>45414</v>
      </c>
      <c r="E39" s="7">
        <v>45440</v>
      </c>
      <c r="F39" s="2" t="s">
        <v>13</v>
      </c>
      <c r="G39" s="2">
        <f>NETWORKDAYS(D39,E40)</f>
        <v>13</v>
      </c>
      <c r="H39" s="2" t="s">
        <v>13</v>
      </c>
      <c r="I39" s="2" t="s">
        <v>14</v>
      </c>
      <c r="J39" s="2" t="s">
        <v>13</v>
      </c>
      <c r="K39" s="15" t="s">
        <v>21</v>
      </c>
      <c r="L39" s="15" t="s">
        <v>138</v>
      </c>
    </row>
    <row r="40" spans="1:12" ht="57.6" x14ac:dyDescent="0.3">
      <c r="A40" s="2" t="s">
        <v>59</v>
      </c>
      <c r="B40" s="2" t="s">
        <v>81</v>
      </c>
      <c r="C40" s="2" t="s">
        <v>122</v>
      </c>
      <c r="D40" s="3">
        <v>45414</v>
      </c>
      <c r="E40" s="7">
        <v>45432</v>
      </c>
      <c r="F40" s="2" t="s">
        <v>13</v>
      </c>
      <c r="G40" s="2">
        <f>NETWORKDAYS(D40,E40)</f>
        <v>13</v>
      </c>
      <c r="H40" s="2" t="s">
        <v>13</v>
      </c>
      <c r="I40" s="2" t="s">
        <v>14</v>
      </c>
      <c r="J40" s="2" t="s">
        <v>13</v>
      </c>
      <c r="K40" s="15" t="s">
        <v>15</v>
      </c>
      <c r="L40" s="15" t="s">
        <v>139</v>
      </c>
    </row>
    <row r="41" spans="1:12" ht="72" x14ac:dyDescent="0.3">
      <c r="A41" s="2" t="s">
        <v>60</v>
      </c>
      <c r="B41" s="2" t="s">
        <v>17</v>
      </c>
      <c r="C41" s="2" t="s">
        <v>123</v>
      </c>
      <c r="D41" s="3">
        <v>45414</v>
      </c>
      <c r="E41" s="7">
        <v>45432</v>
      </c>
      <c r="F41" s="2" t="s">
        <v>13</v>
      </c>
      <c r="G41" s="2">
        <f>NETWORKDAYS(D41,E41)</f>
        <v>13</v>
      </c>
      <c r="H41" s="2" t="s">
        <v>13</v>
      </c>
      <c r="I41" s="2" t="s">
        <v>14</v>
      </c>
      <c r="J41" s="2" t="s">
        <v>13</v>
      </c>
      <c r="K41" s="15" t="s">
        <v>20</v>
      </c>
      <c r="L41" s="15" t="s">
        <v>138</v>
      </c>
    </row>
    <row r="42" spans="1:12" ht="86.4" x14ac:dyDescent="0.3">
      <c r="A42" s="2" t="s">
        <v>61</v>
      </c>
      <c r="B42" s="2" t="s">
        <v>19</v>
      </c>
      <c r="C42" s="2" t="s">
        <v>124</v>
      </c>
      <c r="D42" s="3">
        <v>45432</v>
      </c>
      <c r="E42" s="7">
        <v>45448</v>
      </c>
      <c r="F42" s="2" t="s">
        <v>13</v>
      </c>
      <c r="G42" s="2">
        <f>NETWORKDAYS(D42,E43)</f>
        <v>15</v>
      </c>
      <c r="H42" s="2" t="s">
        <v>13</v>
      </c>
      <c r="I42" s="2" t="s">
        <v>14</v>
      </c>
      <c r="J42" s="2" t="s">
        <v>13</v>
      </c>
      <c r="K42" s="15" t="s">
        <v>20</v>
      </c>
      <c r="L42" s="15" t="s">
        <v>138</v>
      </c>
    </row>
    <row r="43" spans="1:12" ht="57.6" x14ac:dyDescent="0.3">
      <c r="A43" s="2" t="s">
        <v>62</v>
      </c>
      <c r="B43" s="2" t="s">
        <v>82</v>
      </c>
      <c r="C43" s="2" t="s">
        <v>125</v>
      </c>
      <c r="D43" s="3">
        <v>45447</v>
      </c>
      <c r="E43" s="7">
        <v>45450</v>
      </c>
      <c r="F43" s="2" t="s">
        <v>13</v>
      </c>
      <c r="G43" s="2">
        <f>NETWORKDAYS(D43,E43)</f>
        <v>4</v>
      </c>
      <c r="H43" s="2" t="s">
        <v>13</v>
      </c>
      <c r="I43" s="2" t="s">
        <v>14</v>
      </c>
      <c r="J43" s="2" t="s">
        <v>13</v>
      </c>
      <c r="K43" s="15" t="s">
        <v>20</v>
      </c>
      <c r="L43" s="15" t="s">
        <v>138</v>
      </c>
    </row>
    <row r="44" spans="1:12" ht="72" x14ac:dyDescent="0.3">
      <c r="A44" s="2" t="s">
        <v>63</v>
      </c>
      <c r="B44" s="2" t="s">
        <v>83</v>
      </c>
      <c r="C44" s="2" t="s">
        <v>126</v>
      </c>
      <c r="D44" s="3">
        <v>45457</v>
      </c>
      <c r="E44" s="7">
        <v>45464</v>
      </c>
      <c r="F44" s="2" t="s">
        <v>13</v>
      </c>
      <c r="G44" s="2">
        <f>NETWORKDAYS(D44,E44)</f>
        <v>6</v>
      </c>
      <c r="H44" s="2" t="s">
        <v>13</v>
      </c>
      <c r="I44" s="2" t="s">
        <v>14</v>
      </c>
      <c r="J44" s="2" t="s">
        <v>13</v>
      </c>
      <c r="K44" s="15" t="s">
        <v>15</v>
      </c>
      <c r="L44" s="15" t="s">
        <v>139</v>
      </c>
    </row>
    <row r="45" spans="1:12" ht="86.4" x14ac:dyDescent="0.3">
      <c r="A45" s="2" t="s">
        <v>64</v>
      </c>
      <c r="B45" s="2" t="s">
        <v>19</v>
      </c>
      <c r="C45" s="2" t="s">
        <v>127</v>
      </c>
      <c r="D45" s="3">
        <v>45460</v>
      </c>
      <c r="E45" s="7">
        <v>45470</v>
      </c>
      <c r="F45" s="2" t="s">
        <v>13</v>
      </c>
      <c r="G45" s="2">
        <f>NETWORKDAYS(D45,E46)</f>
        <v>2</v>
      </c>
      <c r="H45" s="2" t="s">
        <v>13</v>
      </c>
      <c r="I45" s="2" t="s">
        <v>14</v>
      </c>
      <c r="J45" s="2" t="s">
        <v>13</v>
      </c>
      <c r="K45" s="15" t="s">
        <v>20</v>
      </c>
      <c r="L45" s="15" t="s">
        <v>138</v>
      </c>
    </row>
    <row r="46" spans="1:12" ht="57.6" x14ac:dyDescent="0.3">
      <c r="A46" s="2" t="s">
        <v>65</v>
      </c>
      <c r="B46" s="2" t="s">
        <v>19</v>
      </c>
      <c r="C46" s="2" t="s">
        <v>128</v>
      </c>
      <c r="D46" s="3">
        <v>45460</v>
      </c>
      <c r="E46" s="7">
        <v>45461</v>
      </c>
      <c r="F46" s="2" t="s">
        <v>13</v>
      </c>
      <c r="G46" s="2">
        <f>NETWORKDAYS(D46,E46)</f>
        <v>2</v>
      </c>
      <c r="H46" s="2" t="s">
        <v>13</v>
      </c>
      <c r="I46" s="2" t="s">
        <v>14</v>
      </c>
      <c r="J46" s="2" t="s">
        <v>13</v>
      </c>
      <c r="K46" s="15" t="s">
        <v>21</v>
      </c>
      <c r="L46" s="15" t="s">
        <v>138</v>
      </c>
    </row>
    <row r="47" spans="1:12" ht="57.6" x14ac:dyDescent="0.3">
      <c r="A47" s="2" t="s">
        <v>66</v>
      </c>
      <c r="B47" s="2" t="s">
        <v>84</v>
      </c>
      <c r="C47" s="2" t="s">
        <v>129</v>
      </c>
      <c r="D47" s="3">
        <v>45469</v>
      </c>
      <c r="E47" s="7">
        <v>45489</v>
      </c>
      <c r="F47" s="2" t="s">
        <v>13</v>
      </c>
      <c r="G47" s="2">
        <f>NETWORKDAYS(D47,E48)</f>
        <v>21</v>
      </c>
      <c r="H47" s="2" t="s">
        <v>13</v>
      </c>
      <c r="I47" s="2" t="s">
        <v>14</v>
      </c>
      <c r="J47" s="2" t="s">
        <v>13</v>
      </c>
      <c r="K47" s="15" t="s">
        <v>21</v>
      </c>
      <c r="L47" s="15"/>
    </row>
    <row r="48" spans="1:12" ht="43.2" x14ac:dyDescent="0.3">
      <c r="A48" s="2" t="s">
        <v>67</v>
      </c>
      <c r="B48" s="2" t="s">
        <v>85</v>
      </c>
      <c r="C48" s="2" t="s">
        <v>130</v>
      </c>
      <c r="D48" s="3">
        <v>45483</v>
      </c>
      <c r="E48" s="7">
        <v>45497</v>
      </c>
      <c r="F48" s="2" t="s">
        <v>13</v>
      </c>
      <c r="G48" s="2">
        <f>NETWORKDAYS(D48,E48)</f>
        <v>11</v>
      </c>
      <c r="H48" s="2" t="s">
        <v>13</v>
      </c>
      <c r="I48" s="2" t="s">
        <v>14</v>
      </c>
      <c r="J48" s="2" t="s">
        <v>13</v>
      </c>
      <c r="K48" s="15" t="s">
        <v>21</v>
      </c>
      <c r="L48" s="15" t="s">
        <v>138</v>
      </c>
    </row>
    <row r="49" spans="1:12" ht="57.6" x14ac:dyDescent="0.3">
      <c r="A49" s="2" t="s">
        <v>68</v>
      </c>
      <c r="B49" s="2" t="s">
        <v>86</v>
      </c>
      <c r="C49" s="2" t="s">
        <v>131</v>
      </c>
      <c r="D49" s="3">
        <v>45512</v>
      </c>
      <c r="E49" s="7">
        <v>45534</v>
      </c>
      <c r="F49" s="2" t="s">
        <v>13</v>
      </c>
      <c r="G49" s="2">
        <f>NETWORKDAYS(D49,E49)</f>
        <v>17</v>
      </c>
      <c r="H49" s="2" t="s">
        <v>13</v>
      </c>
      <c r="I49" s="2" t="s">
        <v>14</v>
      </c>
      <c r="J49" s="2" t="s">
        <v>13</v>
      </c>
      <c r="K49" s="15" t="s">
        <v>21</v>
      </c>
      <c r="L49" s="15" t="s">
        <v>138</v>
      </c>
    </row>
    <row r="50" spans="1:12" ht="28.8" x14ac:dyDescent="0.3">
      <c r="A50" s="2" t="s">
        <v>69</v>
      </c>
      <c r="B50" s="2" t="s">
        <v>136</v>
      </c>
      <c r="C50" s="2" t="s">
        <v>132</v>
      </c>
      <c r="D50" s="3">
        <v>45523</v>
      </c>
      <c r="E50" s="2" t="s">
        <v>137</v>
      </c>
      <c r="F50" s="2" t="s">
        <v>13</v>
      </c>
      <c r="G50" s="2" t="s">
        <v>137</v>
      </c>
      <c r="H50" s="2" t="s">
        <v>13</v>
      </c>
      <c r="I50" s="2" t="s">
        <v>14</v>
      </c>
      <c r="J50" s="2" t="s">
        <v>13</v>
      </c>
      <c r="K50" s="2" t="s">
        <v>141</v>
      </c>
      <c r="L50" s="2" t="s">
        <v>13</v>
      </c>
    </row>
    <row r="51" spans="1:12" ht="72" x14ac:dyDescent="0.3">
      <c r="A51" s="2" t="s">
        <v>70</v>
      </c>
      <c r="B51" s="2" t="s">
        <v>19</v>
      </c>
      <c r="C51" s="2" t="s">
        <v>133</v>
      </c>
      <c r="D51" s="3">
        <v>45559</v>
      </c>
      <c r="E51" s="2" t="s">
        <v>137</v>
      </c>
      <c r="F51" s="2" t="s">
        <v>13</v>
      </c>
      <c r="G51" s="2" t="s">
        <v>137</v>
      </c>
      <c r="H51" s="2" t="s">
        <v>13</v>
      </c>
      <c r="I51" s="2" t="s">
        <v>14</v>
      </c>
      <c r="J51" s="2" t="s">
        <v>13</v>
      </c>
      <c r="K51" s="2" t="s">
        <v>141</v>
      </c>
      <c r="L51" s="2" t="s">
        <v>13</v>
      </c>
    </row>
    <row r="52" spans="1:12" ht="57.6" x14ac:dyDescent="0.3">
      <c r="A52" s="2" t="s">
        <v>71</v>
      </c>
      <c r="B52" s="2" t="s">
        <v>19</v>
      </c>
      <c r="C52" s="2" t="s">
        <v>134</v>
      </c>
      <c r="D52" s="3">
        <v>45561</v>
      </c>
      <c r="E52" s="2" t="s">
        <v>137</v>
      </c>
      <c r="F52" s="2" t="s">
        <v>13</v>
      </c>
      <c r="G52" s="2" t="s">
        <v>137</v>
      </c>
      <c r="H52" s="2" t="s">
        <v>13</v>
      </c>
      <c r="I52" s="2" t="s">
        <v>14</v>
      </c>
      <c r="J52" s="2" t="s">
        <v>13</v>
      </c>
      <c r="K52" s="2" t="s">
        <v>141</v>
      </c>
      <c r="L52" s="2" t="s">
        <v>13</v>
      </c>
    </row>
    <row r="53" spans="1:12" ht="72" x14ac:dyDescent="0.3">
      <c r="A53" s="2" t="s">
        <v>72</v>
      </c>
      <c r="B53" s="2" t="s">
        <v>19</v>
      </c>
      <c r="C53" s="2" t="s">
        <v>135</v>
      </c>
      <c r="D53" s="3">
        <v>45562</v>
      </c>
      <c r="E53" s="2" t="s">
        <v>137</v>
      </c>
      <c r="F53" s="2" t="s">
        <v>13</v>
      </c>
      <c r="G53" s="2" t="s">
        <v>137</v>
      </c>
      <c r="H53" s="2" t="s">
        <v>13</v>
      </c>
      <c r="I53" s="2" t="s">
        <v>14</v>
      </c>
      <c r="J53" s="2" t="s">
        <v>13</v>
      </c>
      <c r="K53" s="2" t="s">
        <v>141</v>
      </c>
      <c r="L53" s="2" t="s">
        <v>13</v>
      </c>
    </row>
  </sheetData>
  <mergeCells count="1">
    <mergeCell ref="A1:L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FCSIC FY 24 </vt:lpstr>
      <vt:lpstr>'FCSIC FY 24 '!Print_Titles</vt:lpstr>
    </vt:vector>
  </TitlesOfParts>
  <Company>Farm Credit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FCSIC FY 23 FOIA Log</dc:title>
  <dc:creator>Farm Credit System Insurance Corporation</dc:creator>
  <cp:lastModifiedBy>Baker, Jacqueline</cp:lastModifiedBy>
  <dcterms:created xsi:type="dcterms:W3CDTF">2022-12-28T15:47:30Z</dcterms:created>
  <dcterms:modified xsi:type="dcterms:W3CDTF">2025-02-20T18:07:37Z</dcterms:modified>
</cp:coreProperties>
</file>